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vacic2\Desktop\"/>
    </mc:Choice>
  </mc:AlternateContent>
  <xr:revisionPtr revIDLastSave="0" documentId="8_{9CCA9198-0367-4C13-851B-15409DD8078B}" xr6:coauthVersionLast="37" xr6:coauthVersionMax="37" xr10:uidLastSave="{00000000-0000-0000-0000-000000000000}"/>
  <bookViews>
    <workbookView xWindow="0" yWindow="0" windowWidth="28800" windowHeight="1210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<sst xmlns="http://schemas.openxmlformats.org/spreadsheetml/2006/main" count="605" uniqueCount="82">
  <si>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</si>
  <si>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</si>
  <si>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</si>
  <si>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</si>
  <si>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</si>
  <si>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</si>
  <si>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</si>
  <si>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</si>
  <si>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</si>
  <si>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</si>
  <si>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</si>
  <si>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63073332379</t>
  </si>
  <si>
    <t>OTP D.D.</t>
  </si>
  <si>
    <t>Poštanske usluge</t>
  </si>
  <si>
    <t>64546066176</t>
  </si>
  <si>
    <t>58843087891</t>
  </si>
  <si>
    <t>FINA D.D.</t>
  </si>
  <si>
    <t>Ostale računalne usluge</t>
  </si>
  <si>
    <t>Bankarske usluge</t>
  </si>
  <si>
    <t>HRVATSKA POŠTA D.D.</t>
  </si>
  <si>
    <t>HRVATSKI TELEKOM D.D.</t>
  </si>
  <si>
    <t>Usluge telefona i interneta</t>
  </si>
  <si>
    <t>AGENCIJA ZA KOMERCIJALNU DJELATNOST D.O.O.</t>
  </si>
  <si>
    <t>Ostale usluge</t>
  </si>
  <si>
    <t>HEP OPSKRBA D.O.O.</t>
  </si>
  <si>
    <t>Električna energija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</si>
  <si>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</si>
  <si>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</si>
  <si>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</si>
  <si>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</si>
  <si>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</si>
  <si>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MULLER TRGOVINA D.O.O.</t>
  </si>
  <si>
    <t>84698789700</t>
  </si>
  <si>
    <t>UKUPNO ZA LISTOPAD 2024.</t>
  </si>
  <si>
    <t>Ugovori o djelu</t>
  </si>
  <si>
    <t>GDPR</t>
  </si>
  <si>
    <t>96037409879</t>
  </si>
  <si>
    <t>GAŠPAR ANĐELINA</t>
  </si>
  <si>
    <t>NOVOKMET BRANIMIR</t>
  </si>
  <si>
    <t>OBRT-VODA I KANALIZACIJA</t>
  </si>
  <si>
    <t>Ostale usluge tek. I inv. Održavanja</t>
  </si>
  <si>
    <t>TRINOM D.O.O.</t>
  </si>
  <si>
    <t>98737740721</t>
  </si>
  <si>
    <t>Materijal i djelovi za tekuće i investicijsko održavanje</t>
  </si>
  <si>
    <t>Namirnice</t>
  </si>
  <si>
    <t>CHARLOT D.O.O.</t>
  </si>
  <si>
    <t>61981102313</t>
  </si>
  <si>
    <t>Ostale nespomenute usluge</t>
  </si>
  <si>
    <t>OPSTANAK D.O.O.</t>
  </si>
  <si>
    <t>65655698625</t>
  </si>
  <si>
    <t>Ostala komunikacijska oprema</t>
  </si>
  <si>
    <t>TOMMY D.O.O.</t>
  </si>
  <si>
    <t>00278260010</t>
  </si>
  <si>
    <t>VERBUM D.O.O.</t>
  </si>
  <si>
    <t>49355429927</t>
  </si>
  <si>
    <t xml:space="preserve">Ostali nespomenuti rashodi poslovanja </t>
  </si>
  <si>
    <t>LIDL HRVATSKA D.O.O.</t>
  </si>
  <si>
    <t>66089976432</t>
  </si>
  <si>
    <t>V.GORICA</t>
  </si>
  <si>
    <t>RUŽICA -OBRT</t>
  </si>
  <si>
    <t>Raskoli protokola</t>
  </si>
  <si>
    <t>DM-DROGERIJE MARKT D.O.O.</t>
  </si>
  <si>
    <t>94124811986</t>
  </si>
  <si>
    <t>SPAR HRVATSKA D.O.O.</t>
  </si>
  <si>
    <t>46108893754</t>
  </si>
  <si>
    <t>Ostali materijali i sirovine</t>
  </si>
  <si>
    <t>HARDSOFT J.D.O.O.</t>
  </si>
  <si>
    <t>63182808929</t>
  </si>
  <si>
    <t>SAMOBOR</t>
  </si>
  <si>
    <t>Računala i računalna oprema</t>
  </si>
  <si>
    <t>HRVATSKA UDRUGA POVIJESNIČARA "DR.R.HORVAT"</t>
  </si>
  <si>
    <t>78155000548</t>
  </si>
  <si>
    <t>Knjige</t>
  </si>
  <si>
    <t>PILOT SHOOP VL.A.TAFRA</t>
  </si>
  <si>
    <t>OMIŠ</t>
  </si>
  <si>
    <t>Uredski materijal</t>
  </si>
  <si>
    <t>KATIJA T.PAVIČIĆ</t>
  </si>
  <si>
    <t>BABIĆ NADA</t>
  </si>
  <si>
    <t xml:space="preserve">NENAD PALAC </t>
  </si>
  <si>
    <t>SILVANA BURLOVIĆ CRNOV</t>
  </si>
  <si>
    <t xml:space="preserve">ĆUK MARIJANA </t>
  </si>
  <si>
    <t>ISPLATE SREDSTAVA ZA Travanj/2025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</si>
</sst>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1" fillId="0" borderId="2" xfId="0" applyFont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4" fontId="1" fillId="0" borderId="1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right"/>
    </xf>
    <xf numFmtId="2" fontId="3" fillId="0" borderId="3" xfId="0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3" borderId="0" xfId="0" applyFont="1" applyFill="1" applyAlignment="1">
      <alignment horizontal="right"/>
    </xf>
    <xf numFmtId="0" fontId="3" fillId="3" borderId="1" xfId="0" applyFont="1" applyFill="1" applyBorder="1"/>
    <xf numFmtId="4" fontId="3" fillId="0" borderId="1" xfId="0" applyNumberFormat="1" applyFont="1" applyBorder="1"/>
    <xf numFmtId="0" fontId="3" fillId="0" borderId="2" xfId="0" applyFont="1" applyBorder="1"/>
    <xf numFmtId="0" fontId="3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38"/>
  <sheetViews>
    <sheetView tabSelected="1" workbookViewId="0">
      <selection activeCell="K21" sqref="K21"/>
    </sheetView>
  </sheetViews>
  <sheetFormatPr defaultRowHeight="15" x14ac:dyDescent="0.25"/>
  <cols>
    <col min="1" max="1" width="48.42578125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81</v>
      </c>
    </row>
    <row r="3" spans="1:6" x14ac:dyDescent="0.25">
      <c r="B3" s="1"/>
      <c r="C3" s="1"/>
      <c r="D3" s="1"/>
      <c r="F3" s="1"/>
    </row>
    <row r="4" spans="1:6" ht="15.75" x14ac:dyDescent="0.25">
      <c r="A4" s="4" t="s">
        <v>1</v>
      </c>
      <c r="B4" s="5" t="s">
        <v>2</v>
      </c>
      <c r="C4" s="6" t="s">
        <v>3</v>
      </c>
      <c r="D4" s="7" t="s">
        <v>9</v>
      </c>
      <c r="E4" s="9" t="s">
        <v>4</v>
      </c>
      <c r="F4" s="10"/>
    </row>
    <row r="5" spans="1:6" s="11" customFormat="1" x14ac:dyDescent="0.25">
      <c r="A5" s="11" t="s">
        <v>39</v>
      </c>
      <c r="B5" s="11" t="s">
        <v>35</v>
      </c>
      <c r="C5" s="12" t="s">
        <v>5</v>
      </c>
      <c r="D5" s="13">
        <v>125</v>
      </c>
      <c r="E5" s="11">
        <v>32329</v>
      </c>
      <c r="F5" s="14" t="s">
        <v>40</v>
      </c>
    </row>
    <row r="6" spans="1:6" s="11" customFormat="1" x14ac:dyDescent="0.25">
      <c r="A6" s="14" t="s">
        <v>7</v>
      </c>
      <c r="B6" s="15" t="s">
        <v>36</v>
      </c>
      <c r="C6" s="16" t="s">
        <v>5</v>
      </c>
      <c r="D6" s="17">
        <v>490</v>
      </c>
      <c r="E6" s="14">
        <v>32389</v>
      </c>
      <c r="F6" s="14" t="s">
        <v>17</v>
      </c>
    </row>
    <row r="7" spans="1:6" s="11" customFormat="1" x14ac:dyDescent="0.25">
      <c r="A7" s="14" t="s">
        <v>12</v>
      </c>
      <c r="B7" s="18">
        <v>52508873833</v>
      </c>
      <c r="C7" s="16" t="s">
        <v>5</v>
      </c>
      <c r="D7" s="17">
        <v>47.23</v>
      </c>
      <c r="E7" s="14">
        <v>34312</v>
      </c>
      <c r="F7" s="14" t="s">
        <v>18</v>
      </c>
    </row>
    <row r="8" spans="1:6" s="11" customFormat="1" x14ac:dyDescent="0.25">
      <c r="A8" s="14" t="s">
        <v>63</v>
      </c>
      <c r="B8" s="15" t="s">
        <v>64</v>
      </c>
      <c r="C8" s="16" t="s">
        <v>6</v>
      </c>
      <c r="D8" s="17">
        <v>19.7</v>
      </c>
      <c r="E8" s="14">
        <v>32229</v>
      </c>
      <c r="F8" s="14" t="s">
        <v>65</v>
      </c>
    </row>
    <row r="9" spans="1:6" s="11" customFormat="1" x14ac:dyDescent="0.25">
      <c r="A9" s="14" t="s">
        <v>48</v>
      </c>
      <c r="B9" s="15" t="s">
        <v>49</v>
      </c>
      <c r="C9" s="16" t="s">
        <v>5</v>
      </c>
      <c r="D9" s="17">
        <v>1933.75</v>
      </c>
      <c r="E9" s="14">
        <v>42229</v>
      </c>
      <c r="F9" s="14" t="s">
        <v>50</v>
      </c>
    </row>
    <row r="10" spans="1:6" s="11" customFormat="1" x14ac:dyDescent="0.25">
      <c r="A10" s="14" t="s">
        <v>41</v>
      </c>
      <c r="B10" s="15" t="s">
        <v>42</v>
      </c>
      <c r="C10" s="16" t="s">
        <v>5</v>
      </c>
      <c r="D10" s="17">
        <v>162.5</v>
      </c>
      <c r="E10" s="14">
        <v>32242</v>
      </c>
      <c r="F10" s="14" t="s">
        <v>43</v>
      </c>
    </row>
    <row r="11" spans="1:6" s="11" customFormat="1" x14ac:dyDescent="0.25">
      <c r="A11" s="19" t="s">
        <v>16</v>
      </c>
      <c r="B11" s="18" t="s">
        <v>14</v>
      </c>
      <c r="C11" s="16" t="s">
        <v>6</v>
      </c>
      <c r="D11" s="17">
        <v>1.66</v>
      </c>
      <c r="E11" s="14">
        <v>32389</v>
      </c>
      <c r="F11" s="14" t="s">
        <v>17</v>
      </c>
    </row>
    <row r="12" spans="1:6" s="11" customFormat="1" x14ac:dyDescent="0.25">
      <c r="A12" s="14" t="s">
        <v>19</v>
      </c>
      <c r="B12" s="15" t="s">
        <v>10</v>
      </c>
      <c r="C12" s="16" t="s">
        <v>6</v>
      </c>
      <c r="D12" s="20">
        <v>103.84</v>
      </c>
      <c r="E12" s="14">
        <v>32313</v>
      </c>
      <c r="F12" s="14" t="s">
        <v>13</v>
      </c>
    </row>
    <row r="13" spans="1:6" s="11" customFormat="1" x14ac:dyDescent="0.25">
      <c r="A13" s="14" t="s">
        <v>20</v>
      </c>
      <c r="B13" s="15" t="s">
        <v>8</v>
      </c>
      <c r="C13" s="16" t="s">
        <v>6</v>
      </c>
      <c r="D13" s="20">
        <v>194.14</v>
      </c>
      <c r="E13" s="14">
        <v>32311</v>
      </c>
      <c r="F13" s="14" t="s">
        <v>21</v>
      </c>
    </row>
    <row r="14" spans="1:6" s="11" customFormat="1" x14ac:dyDescent="0.25">
      <c r="A14" s="14" t="s">
        <v>22</v>
      </c>
      <c r="B14" s="15" t="s">
        <v>15</v>
      </c>
      <c r="C14" s="16" t="s">
        <v>6</v>
      </c>
      <c r="D14" s="20">
        <v>11.7</v>
      </c>
      <c r="E14" s="14">
        <v>32399</v>
      </c>
      <c r="F14" s="14" t="s">
        <v>23</v>
      </c>
    </row>
    <row r="15" spans="1:6" s="11" customFormat="1" x14ac:dyDescent="0.25">
      <c r="A15" s="14" t="s">
        <v>24</v>
      </c>
      <c r="B15" s="15" t="s">
        <v>11</v>
      </c>
      <c r="C15" s="16" t="s">
        <v>6</v>
      </c>
      <c r="D15" s="20">
        <v>463.65</v>
      </c>
      <c r="E15" s="14">
        <v>32231</v>
      </c>
      <c r="F15" s="14" t="s">
        <v>25</v>
      </c>
    </row>
    <row r="16" spans="1:6" s="11" customFormat="1" x14ac:dyDescent="0.25">
      <c r="A16" s="14" t="s">
        <v>31</v>
      </c>
      <c r="B16" s="15" t="s">
        <v>32</v>
      </c>
      <c r="C16" s="16" t="s">
        <v>6</v>
      </c>
      <c r="D16" s="20">
        <v>89.95</v>
      </c>
      <c r="E16" s="14">
        <v>32224</v>
      </c>
      <c r="F16" s="14" t="s">
        <v>44</v>
      </c>
    </row>
    <row r="17" spans="1:6" s="11" customFormat="1" x14ac:dyDescent="0.25">
      <c r="A17" s="14" t="s">
        <v>45</v>
      </c>
      <c r="B17" s="15" t="s">
        <v>46</v>
      </c>
      <c r="C17" s="16" t="s">
        <v>5</v>
      </c>
      <c r="D17" s="20">
        <v>16</v>
      </c>
      <c r="E17" s="14">
        <v>32399</v>
      </c>
      <c r="F17" s="14" t="s">
        <v>47</v>
      </c>
    </row>
    <row r="18" spans="1:6" s="11" customFormat="1" x14ac:dyDescent="0.25">
      <c r="A18" s="14" t="s">
        <v>51</v>
      </c>
      <c r="B18" s="15" t="s">
        <v>52</v>
      </c>
      <c r="C18" s="16" t="s">
        <v>5</v>
      </c>
      <c r="D18" s="20">
        <v>35.99</v>
      </c>
      <c r="E18" s="14">
        <v>32224</v>
      </c>
      <c r="F18" s="14" t="s">
        <v>44</v>
      </c>
    </row>
    <row r="19" spans="1:6" s="11" customFormat="1" x14ac:dyDescent="0.25">
      <c r="A19" s="14" t="s">
        <v>53</v>
      </c>
      <c r="B19" s="15" t="s">
        <v>54</v>
      </c>
      <c r="C19" s="16" t="s">
        <v>5</v>
      </c>
      <c r="D19" s="20">
        <v>29.85</v>
      </c>
      <c r="E19" s="14">
        <v>32999</v>
      </c>
      <c r="F19" s="14" t="s">
        <v>55</v>
      </c>
    </row>
    <row r="20" spans="1:6" s="11" customFormat="1" x14ac:dyDescent="0.25">
      <c r="A20" s="14" t="s">
        <v>59</v>
      </c>
      <c r="B20" s="15" t="s">
        <v>35</v>
      </c>
      <c r="C20" s="16" t="s">
        <v>5</v>
      </c>
      <c r="D20" s="20">
        <v>60</v>
      </c>
      <c r="E20" s="14">
        <v>32991</v>
      </c>
      <c r="F20" s="14" t="s">
        <v>60</v>
      </c>
    </row>
    <row r="21" spans="1:6" s="11" customFormat="1" x14ac:dyDescent="0.25">
      <c r="A21" s="14" t="s">
        <v>56</v>
      </c>
      <c r="B21" s="15" t="s">
        <v>57</v>
      </c>
      <c r="C21" s="16" t="s">
        <v>58</v>
      </c>
      <c r="D21" s="20">
        <v>4.9800000000000004</v>
      </c>
      <c r="E21" s="14">
        <v>32224</v>
      </c>
      <c r="F21" s="14" t="s">
        <v>44</v>
      </c>
    </row>
    <row r="22" spans="1:6" s="11" customFormat="1" x14ac:dyDescent="0.25">
      <c r="A22" s="14" t="s">
        <v>66</v>
      </c>
      <c r="B22" s="15" t="s">
        <v>67</v>
      </c>
      <c r="C22" s="16" t="s">
        <v>68</v>
      </c>
      <c r="D22" s="20">
        <v>4498.75</v>
      </c>
      <c r="E22" s="14">
        <v>42211</v>
      </c>
      <c r="F22" s="14" t="s">
        <v>69</v>
      </c>
    </row>
    <row r="23" spans="1:6" s="11" customFormat="1" x14ac:dyDescent="0.25">
      <c r="A23" s="14" t="s">
        <v>70</v>
      </c>
      <c r="B23" s="15" t="s">
        <v>71</v>
      </c>
      <c r="C23" s="16" t="s">
        <v>6</v>
      </c>
      <c r="D23" s="20">
        <v>120</v>
      </c>
      <c r="E23" s="14">
        <v>42411</v>
      </c>
      <c r="F23" s="14" t="s">
        <v>72</v>
      </c>
    </row>
    <row r="24" spans="1:6" s="11" customFormat="1" x14ac:dyDescent="0.25">
      <c r="A24" s="14" t="s">
        <v>73</v>
      </c>
      <c r="B24" s="15" t="s">
        <v>35</v>
      </c>
      <c r="C24" s="16" t="s">
        <v>74</v>
      </c>
      <c r="D24" s="20">
        <v>58</v>
      </c>
      <c r="E24" s="14">
        <v>32211</v>
      </c>
      <c r="F24" s="14" t="s">
        <v>75</v>
      </c>
    </row>
    <row r="25" spans="1:6" s="11" customFormat="1" x14ac:dyDescent="0.25">
      <c r="A25" s="14" t="s">
        <v>61</v>
      </c>
      <c r="B25" s="15" t="s">
        <v>62</v>
      </c>
      <c r="C25" s="16" t="s">
        <v>6</v>
      </c>
      <c r="D25" s="20">
        <v>3.45</v>
      </c>
      <c r="E25" s="14">
        <v>32991</v>
      </c>
      <c r="F25" s="14" t="s">
        <v>60</v>
      </c>
    </row>
    <row r="26" spans="1:6" s="11" customFormat="1" x14ac:dyDescent="0.25">
      <c r="A26" s="14" t="s">
        <v>26</v>
      </c>
      <c r="B26" s="15" t="s">
        <v>27</v>
      </c>
      <c r="C26" s="16" t="s">
        <v>5</v>
      </c>
      <c r="D26" s="20">
        <v>124102.25</v>
      </c>
      <c r="E26" s="14">
        <v>3111</v>
      </c>
      <c r="F26" s="14" t="s">
        <v>28</v>
      </c>
    </row>
    <row r="27" spans="1:6" s="11" customFormat="1" x14ac:dyDescent="0.25">
      <c r="A27" s="14" t="s">
        <v>26</v>
      </c>
      <c r="B27" s="15" t="s">
        <v>27</v>
      </c>
      <c r="C27" s="16" t="s">
        <v>5</v>
      </c>
      <c r="D27" s="20">
        <v>24811.759999999998</v>
      </c>
      <c r="E27" s="14">
        <v>3132</v>
      </c>
      <c r="F27" s="14" t="s">
        <v>29</v>
      </c>
    </row>
    <row r="28" spans="1:6" s="11" customFormat="1" x14ac:dyDescent="0.25">
      <c r="A28" s="14" t="s">
        <v>26</v>
      </c>
      <c r="B28" s="15" t="s">
        <v>27</v>
      </c>
      <c r="C28" s="16" t="s">
        <v>5</v>
      </c>
      <c r="D28" s="20">
        <v>3273.56</v>
      </c>
      <c r="E28" s="14">
        <v>3212</v>
      </c>
      <c r="F28" s="14" t="s">
        <v>30</v>
      </c>
    </row>
    <row r="29" spans="1:6" s="11" customFormat="1" x14ac:dyDescent="0.25">
      <c r="A29" s="21" t="s">
        <v>76</v>
      </c>
      <c r="B29" s="15"/>
      <c r="C29" s="16"/>
      <c r="D29" s="20">
        <v>636.04999999999995</v>
      </c>
      <c r="E29" s="22">
        <v>32372</v>
      </c>
      <c r="F29" s="14" t="s">
        <v>34</v>
      </c>
    </row>
    <row r="30" spans="1:6" s="11" customFormat="1" x14ac:dyDescent="0.25">
      <c r="A30" s="21" t="s">
        <v>77</v>
      </c>
      <c r="B30" s="15"/>
      <c r="C30" s="16"/>
      <c r="D30" s="20">
        <v>60.87</v>
      </c>
      <c r="E30" s="22">
        <v>32372</v>
      </c>
      <c r="F30" s="14" t="s">
        <v>34</v>
      </c>
    </row>
    <row r="31" spans="1:6" s="11" customFormat="1" x14ac:dyDescent="0.25">
      <c r="A31" s="21" t="s">
        <v>37</v>
      </c>
      <c r="B31" s="15"/>
      <c r="C31" s="16"/>
      <c r="D31" s="20">
        <v>273.89</v>
      </c>
      <c r="E31" s="22">
        <v>32372</v>
      </c>
      <c r="F31" s="14" t="s">
        <v>34</v>
      </c>
    </row>
    <row r="32" spans="1:6" s="11" customFormat="1" x14ac:dyDescent="0.25">
      <c r="A32" s="21" t="s">
        <v>77</v>
      </c>
      <c r="B32" s="15"/>
      <c r="C32" s="16"/>
      <c r="D32" s="20">
        <v>60.87</v>
      </c>
      <c r="E32" s="22">
        <v>32372</v>
      </c>
      <c r="F32" s="14" t="s">
        <v>34</v>
      </c>
    </row>
    <row r="33" spans="1:6" s="11" customFormat="1" x14ac:dyDescent="0.25">
      <c r="A33" s="21" t="s">
        <v>78</v>
      </c>
      <c r="B33" s="15"/>
      <c r="C33" s="16"/>
      <c r="D33" s="20">
        <v>1351.31</v>
      </c>
      <c r="E33" s="22">
        <v>32372</v>
      </c>
      <c r="F33" s="14" t="s">
        <v>34</v>
      </c>
    </row>
    <row r="34" spans="1:6" s="11" customFormat="1" x14ac:dyDescent="0.25">
      <c r="A34" s="21" t="s">
        <v>79</v>
      </c>
      <c r="B34" s="15"/>
      <c r="C34" s="16"/>
      <c r="D34" s="20">
        <v>243.46</v>
      </c>
      <c r="E34" s="22">
        <v>32372</v>
      </c>
      <c r="F34" s="14" t="s">
        <v>34</v>
      </c>
    </row>
    <row r="35" spans="1:6" s="11" customFormat="1" x14ac:dyDescent="0.25">
      <c r="A35" s="21" t="s">
        <v>38</v>
      </c>
      <c r="B35" s="15"/>
      <c r="C35" s="16"/>
      <c r="D35" s="20">
        <v>1028.6099999999999</v>
      </c>
      <c r="E35" s="22">
        <v>32372</v>
      </c>
      <c r="F35" s="14" t="s">
        <v>34</v>
      </c>
    </row>
    <row r="36" spans="1:6" s="11" customFormat="1" x14ac:dyDescent="0.25">
      <c r="A36" s="21" t="s">
        <v>80</v>
      </c>
      <c r="B36" s="15"/>
      <c r="C36" s="16"/>
      <c r="D36" s="20">
        <v>321.81</v>
      </c>
      <c r="E36" s="22">
        <v>32372</v>
      </c>
      <c r="F36" s="14" t="s">
        <v>34</v>
      </c>
    </row>
    <row r="37" spans="1:6" s="11" customFormat="1" x14ac:dyDescent="0.25">
      <c r="A37" s="21" t="s">
        <v>78</v>
      </c>
      <c r="B37" s="15"/>
      <c r="C37" s="16"/>
      <c r="D37" s="20">
        <v>1228.79</v>
      </c>
      <c r="E37" s="22">
        <v>32372</v>
      </c>
      <c r="F37" s="14" t="s">
        <v>34</v>
      </c>
    </row>
    <row r="38" spans="1:6" x14ac:dyDescent="0.25">
      <c r="A38" s="3" t="s">
        <v>33</v>
      </c>
      <c r="B38" s="2"/>
      <c r="C38" s="2"/>
      <c r="D38" s="8">
        <f>SUM(D6:D28)</f>
        <v>160532.71000000002</v>
      </c>
      <c r="E38" s="2"/>
      <c r="F38" s="2"/>
    </row>
  </sheetData>
  <mergeCells count="1">
    <mergeCell ref="E4:F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4AD6C-3DBB-4595-AB5F-6DC1ED6F490D}">
  <ds:schemaRefs>
    <ds:schemaRef ds:uri="http://purl.org/dc/dcmitype/"/>
    <ds:schemaRef ds:uri="f39c8a44-b664-464c-813a-ff7e29f88de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Ksenija Kovacic</cp:lastModifiedBy>
  <cp:lastPrinted>2025-01-10T07:37:36Z</cp:lastPrinted>
  <dcterms:created xsi:type="dcterms:W3CDTF">2024-03-18T07:59:59Z</dcterms:created>
  <dcterms:modified xsi:type="dcterms:W3CDTF">2025-05-19T11:35:35Z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